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D29" i="1"/>
  <c r="E29" i="1"/>
  <c r="F29" i="1"/>
  <c r="G29" i="1"/>
  <c r="H29" i="1"/>
  <c r="I29" i="1"/>
  <c r="J29" i="1"/>
  <c r="K29" i="1"/>
  <c r="L29" i="1"/>
  <c r="M29" i="1"/>
  <c r="N29" i="1"/>
  <c r="O29" i="1"/>
  <c r="D30" i="1"/>
  <c r="E30" i="1"/>
  <c r="F30" i="1"/>
  <c r="G30" i="1"/>
  <c r="H30" i="1"/>
  <c r="I30" i="1"/>
  <c r="J30" i="1"/>
  <c r="K30" i="1"/>
  <c r="L30" i="1"/>
  <c r="M30" i="1"/>
  <c r="N30" i="1"/>
  <c r="O30" i="1"/>
  <c r="D31" i="1"/>
  <c r="E31" i="1"/>
  <c r="F31" i="1"/>
  <c r="G31" i="1"/>
  <c r="H31" i="1"/>
  <c r="I31" i="1"/>
  <c r="J31" i="1"/>
  <c r="K31" i="1"/>
  <c r="L31" i="1"/>
  <c r="M31" i="1"/>
  <c r="N31" i="1"/>
  <c r="O31" i="1"/>
  <c r="D32" i="1"/>
  <c r="E32" i="1"/>
  <c r="F32" i="1"/>
  <c r="G32" i="1"/>
  <c r="H32" i="1"/>
  <c r="I32" i="1"/>
  <c r="J32" i="1"/>
  <c r="K32" i="1"/>
  <c r="L32" i="1"/>
  <c r="M32" i="1"/>
  <c r="N32" i="1"/>
  <c r="O32" i="1"/>
  <c r="D33" i="1"/>
  <c r="E33" i="1"/>
  <c r="F33" i="1"/>
  <c r="G33" i="1"/>
  <c r="H33" i="1"/>
  <c r="I33" i="1"/>
  <c r="J33" i="1"/>
  <c r="K33" i="1"/>
  <c r="L33" i="1"/>
  <c r="M33" i="1"/>
  <c r="N33" i="1"/>
  <c r="O33" i="1"/>
  <c r="C33" i="1"/>
  <c r="C32" i="1"/>
  <c r="C29" i="1"/>
  <c r="C30" i="1" s="1"/>
  <c r="C28" i="1"/>
  <c r="C31" i="1"/>
</calcChain>
</file>

<file path=xl/sharedStrings.xml><?xml version="1.0" encoding="utf-8"?>
<sst xmlns="http://schemas.openxmlformats.org/spreadsheetml/2006/main" count="66" uniqueCount="53">
  <si>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</si>
  <si>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</si>
  <si>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</si>
  <si>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</si>
  <si>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</si>
  <si>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</si>
  <si>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</si>
  <si>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</si>
  <si>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</si>
  <si>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</si>
  <si>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</si>
  <si>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</si>
  <si>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</si>
  <si>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</si>
  <si>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</si>
  <si>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</si>
  <si>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</si>
  <si>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</si>
  <si>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</si>
  <si>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</si>
  <si>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</si>
  <si>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</si>
  <si>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</si>
  <si>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</si>
  <si>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</si>
  <si>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</si>
  <si>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</si>
  <si>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</si>
  <si>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</si>
  <si>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2001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</si>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</sst>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7" workbookViewId="0">
      <selection activeCell="A19" sqref="A19:B21"/>
    </sheetView>
  </sheetViews>
  <sheetFormatPr defaultRowHeight="23.25" x14ac:dyDescent="0.5"/>
  <cols>
    <col min="1" max="16384" width="9" style="1"/>
  </cols>
  <sheetData>
    <row r="1" spans="1:15" x14ac:dyDescent="0.5">
      <c r="G1" s="1" t="s">
        <v>50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2544</v>
      </c>
      <c r="C5" s="3"/>
      <c r="D5" s="3">
        <v>1.4791679999999998</v>
      </c>
      <c r="E5" s="3">
        <v>1.3003199999999997</v>
      </c>
      <c r="F5" s="3">
        <v>0.3265920000000001</v>
      </c>
      <c r="G5" s="3">
        <v>2.7855360000000005</v>
      </c>
      <c r="H5" s="3">
        <v>3.9355199999999999</v>
      </c>
      <c r="I5" s="3">
        <v>6.2976959999999993</v>
      </c>
      <c r="J5" s="3">
        <v>0.70847999999999978</v>
      </c>
      <c r="K5" s="3">
        <v>0.23759999999999992</v>
      </c>
      <c r="L5" s="3">
        <v>0.11318400000000006</v>
      </c>
      <c r="M5" s="3">
        <v>3.4560000000000007E-2</v>
      </c>
      <c r="N5" s="3">
        <v>2.6784000000000009E-2</v>
      </c>
      <c r="O5" s="3">
        <v>17.245439999999999</v>
      </c>
    </row>
    <row r="6" spans="1:15" x14ac:dyDescent="0.5">
      <c r="A6" s="2" t="s">
        <v>30</v>
      </c>
      <c r="B6" s="2">
        <v>2546</v>
      </c>
      <c r="C6" s="3"/>
      <c r="D6" s="3"/>
      <c r="E6" s="3"/>
      <c r="F6" s="3">
        <v>0.525312</v>
      </c>
      <c r="G6" s="3">
        <v>0.92534399999999994</v>
      </c>
      <c r="H6" s="3">
        <v>6.8160960000000017</v>
      </c>
      <c r="I6" s="3">
        <v>1.8256319999999995</v>
      </c>
      <c r="J6" s="3">
        <v>0.71193600000000001</v>
      </c>
      <c r="K6" s="3">
        <v>0.41472000000000003</v>
      </c>
      <c r="L6" s="3">
        <v>0.31795200000000023</v>
      </c>
      <c r="M6" s="3">
        <v>0.23155200000000009</v>
      </c>
      <c r="N6" s="3">
        <v>0.12787200000000007</v>
      </c>
      <c r="O6" s="3">
        <v>11.896416000000002</v>
      </c>
    </row>
    <row r="7" spans="1:15" x14ac:dyDescent="0.5">
      <c r="A7" s="2" t="s">
        <v>31</v>
      </c>
      <c r="B7" s="2">
        <v>2547</v>
      </c>
      <c r="C7" s="3">
        <v>5.1840000000000011E-3</v>
      </c>
      <c r="D7" s="3">
        <v>0.27043199999999995</v>
      </c>
      <c r="E7" s="3">
        <v>4.4504640000000002</v>
      </c>
      <c r="F7" s="3">
        <v>0.18662400000000001</v>
      </c>
      <c r="G7" s="3">
        <v>0.91497600000000068</v>
      </c>
      <c r="H7" s="3">
        <v>2.8961279999999996</v>
      </c>
      <c r="I7" s="3">
        <v>0.47433599999999965</v>
      </c>
      <c r="J7" s="3">
        <v>9.4176000000000037E-2</v>
      </c>
      <c r="K7" s="3">
        <v>6.8256000000000039E-2</v>
      </c>
      <c r="L7" s="3">
        <v>5.3568000000000018E-2</v>
      </c>
      <c r="M7" s="3">
        <v>4.7520000000000014E-2</v>
      </c>
      <c r="N7" s="3">
        <v>1.3824000000000001E-2</v>
      </c>
      <c r="O7" s="3">
        <v>9.4754880000000004</v>
      </c>
    </row>
    <row r="8" spans="1:15" x14ac:dyDescent="0.5">
      <c r="A8" s="2" t="s">
        <v>32</v>
      </c>
      <c r="B8" s="2">
        <v>2548</v>
      </c>
      <c r="C8" s="3">
        <v>0.16243200000000008</v>
      </c>
      <c r="D8" s="3">
        <v>0.10022400000000005</v>
      </c>
      <c r="E8" s="3">
        <v>0.22032000000000004</v>
      </c>
      <c r="F8" s="3">
        <v>0.39830400000000005</v>
      </c>
      <c r="G8" s="3">
        <v>0.55296000000000001</v>
      </c>
      <c r="H8" s="3">
        <v>2.5842239999999999</v>
      </c>
      <c r="I8" s="3">
        <v>0.65145600000000004</v>
      </c>
      <c r="J8" s="3">
        <v>0.46051199999999998</v>
      </c>
      <c r="K8" s="3">
        <v>0.25919999999999999</v>
      </c>
      <c r="L8" s="3">
        <v>0.17971200000000009</v>
      </c>
      <c r="M8" s="3">
        <v>0.12096000000000005</v>
      </c>
      <c r="N8" s="3">
        <v>0.13392000000000007</v>
      </c>
      <c r="O8" s="3">
        <v>5.8242239999999992</v>
      </c>
    </row>
    <row r="9" spans="1:15" x14ac:dyDescent="0.5">
      <c r="A9" s="2" t="s">
        <v>33</v>
      </c>
      <c r="B9" s="2">
        <v>2549</v>
      </c>
      <c r="C9" s="3">
        <v>5.9616000000000009E-2</v>
      </c>
      <c r="D9" s="3">
        <v>10.440576</v>
      </c>
      <c r="E9" s="3">
        <v>1.46448</v>
      </c>
      <c r="F9" s="3">
        <v>1.2381119999999999</v>
      </c>
      <c r="G9" s="3">
        <v>1.9396800000000003</v>
      </c>
      <c r="H9" s="3">
        <v>10.030175999999999</v>
      </c>
      <c r="I9" s="3">
        <v>5.8302720000000017</v>
      </c>
      <c r="J9" s="3">
        <v>0.97804800000000025</v>
      </c>
      <c r="K9" s="3">
        <v>0.72576000000000018</v>
      </c>
      <c r="L9" s="3">
        <v>0.58233600000000019</v>
      </c>
      <c r="M9" s="3">
        <v>0.44668800000000025</v>
      </c>
      <c r="N9" s="3"/>
      <c r="O9" s="3">
        <v>33.735744000000004</v>
      </c>
    </row>
    <row r="10" spans="1:15" x14ac:dyDescent="0.5">
      <c r="A10" s="2" t="s">
        <v>34</v>
      </c>
      <c r="B10" s="2">
        <v>2550</v>
      </c>
      <c r="C10" s="3">
        <v>1.0886400000000001</v>
      </c>
      <c r="D10" s="3">
        <v>2.4330239999999996</v>
      </c>
      <c r="E10" s="3">
        <v>1.3063680000000004</v>
      </c>
      <c r="F10" s="3">
        <v>1.6165440000000002</v>
      </c>
      <c r="G10" s="3">
        <v>3.0542400000000001</v>
      </c>
      <c r="H10" s="3">
        <v>4.459104</v>
      </c>
      <c r="I10" s="3">
        <v>3.149280000000001</v>
      </c>
      <c r="J10" s="3">
        <v>1.8014399999999997</v>
      </c>
      <c r="K10" s="3">
        <v>1.3841280000000007</v>
      </c>
      <c r="L10" s="3">
        <v>1.2052799999999995</v>
      </c>
      <c r="M10" s="3">
        <v>1.1266559999999997</v>
      </c>
      <c r="N10" s="3">
        <v>1.1016000000000006</v>
      </c>
      <c r="O10" s="3">
        <v>23.726304000000003</v>
      </c>
    </row>
    <row r="11" spans="1:15" x14ac:dyDescent="0.5">
      <c r="A11" s="2" t="s">
        <v>35</v>
      </c>
      <c r="B11" s="2">
        <v>2551</v>
      </c>
      <c r="C11" s="3">
        <v>4.406400000000002E-2</v>
      </c>
      <c r="D11" s="3">
        <v>0.23068800000000012</v>
      </c>
      <c r="E11" s="3">
        <v>0.26524799999999998</v>
      </c>
      <c r="F11" s="3">
        <v>0.31104000000000004</v>
      </c>
      <c r="G11" s="3">
        <v>0.42854400000000004</v>
      </c>
      <c r="H11" s="3">
        <v>2.8477439999999996</v>
      </c>
      <c r="I11" s="3">
        <v>1.003968</v>
      </c>
      <c r="J11" s="3">
        <v>1.1283840000000003</v>
      </c>
      <c r="K11" s="3">
        <v>0.33091200000000021</v>
      </c>
      <c r="L11" s="3">
        <v>0.27820800000000018</v>
      </c>
      <c r="M11" s="3">
        <v>0.21081600000000009</v>
      </c>
      <c r="N11" s="3">
        <v>0.20044799999999999</v>
      </c>
      <c r="O11" s="3">
        <v>7.2800640000000003</v>
      </c>
    </row>
    <row r="12" spans="1:15" x14ac:dyDescent="0.5">
      <c r="A12" s="2" t="s">
        <v>36</v>
      </c>
      <c r="B12" s="2">
        <v>2552</v>
      </c>
      <c r="C12" s="3">
        <v>1.2960000000000003E-2</v>
      </c>
      <c r="D12" s="3">
        <v>4.0607999999999998E-2</v>
      </c>
      <c r="E12" s="3">
        <v>3.0758399999999995</v>
      </c>
      <c r="F12" s="3">
        <v>2.0122559999999998</v>
      </c>
      <c r="G12" s="3">
        <v>0.736128</v>
      </c>
      <c r="H12" s="3">
        <v>2.5522559999999999</v>
      </c>
      <c r="I12" s="3">
        <v>2.7017280000000001</v>
      </c>
      <c r="J12" s="3">
        <v>0.34905599999999992</v>
      </c>
      <c r="K12" s="3">
        <v>5.5296000000000026E-2</v>
      </c>
      <c r="L12" s="3">
        <v>1.3824000000000001E-2</v>
      </c>
      <c r="M12" s="3"/>
      <c r="N12" s="3"/>
      <c r="O12" s="3">
        <v>11.549951999999998</v>
      </c>
    </row>
    <row r="13" spans="1:15" x14ac:dyDescent="0.5">
      <c r="A13" s="2" t="s">
        <v>37</v>
      </c>
      <c r="B13" s="2">
        <v>2554</v>
      </c>
      <c r="C13" s="3">
        <v>0.25487999999999994</v>
      </c>
      <c r="D13" s="3">
        <v>0.66182400000000008</v>
      </c>
      <c r="E13" s="3">
        <v>0.62553600000000009</v>
      </c>
      <c r="F13" s="3">
        <v>0.58492800000000011</v>
      </c>
      <c r="G13" s="3">
        <v>3.4240320000000009</v>
      </c>
      <c r="H13" s="3">
        <v>1.2830399999999997</v>
      </c>
      <c r="I13" s="3">
        <v>0.9426239999999998</v>
      </c>
      <c r="J13" s="3">
        <v>0.43977600000000033</v>
      </c>
      <c r="K13" s="3">
        <v>0.32400000000000007</v>
      </c>
      <c r="L13" s="3">
        <v>0.26784000000000013</v>
      </c>
      <c r="M13" s="3">
        <v>0.23241599999999996</v>
      </c>
      <c r="N13" s="3">
        <v>0.2203200000000001</v>
      </c>
      <c r="O13" s="3">
        <v>9.2612160000000028</v>
      </c>
    </row>
    <row r="14" spans="1:15" x14ac:dyDescent="0.5">
      <c r="A14" s="2" t="s">
        <v>38</v>
      </c>
      <c r="B14" s="2">
        <v>2555</v>
      </c>
      <c r="C14" s="3">
        <v>0.17884800000000012</v>
      </c>
      <c r="D14" s="3">
        <v>0.24796800000000005</v>
      </c>
      <c r="E14" s="3">
        <v>0.73353600000000019</v>
      </c>
      <c r="F14" s="3">
        <v>0.3758399999999999</v>
      </c>
      <c r="G14" s="3">
        <v>0.97113599999999989</v>
      </c>
      <c r="H14" s="3">
        <v>3.9735360000000011</v>
      </c>
      <c r="I14" s="3">
        <v>0.60912000000000011</v>
      </c>
      <c r="J14" s="3">
        <v>0.38620800000000005</v>
      </c>
      <c r="K14" s="3">
        <v>0.35337599999999986</v>
      </c>
      <c r="L14" s="3">
        <v>0.3438719999999999</v>
      </c>
      <c r="M14" s="3">
        <v>0.31103999999999993</v>
      </c>
      <c r="N14" s="3">
        <v>5.3568000000000018E-2</v>
      </c>
      <c r="O14" s="3">
        <v>8.5380480000000016</v>
      </c>
    </row>
    <row r="15" spans="1:15" x14ac:dyDescent="0.5">
      <c r="A15" s="2" t="s">
        <v>39</v>
      </c>
      <c r="B15" s="2">
        <v>2556</v>
      </c>
      <c r="C15" s="3"/>
      <c r="D15" s="3">
        <v>0.27907199999999993</v>
      </c>
      <c r="E15" s="3">
        <v>0.28166399999999991</v>
      </c>
      <c r="F15" s="3">
        <v>0.91497600000000023</v>
      </c>
      <c r="G15" s="3">
        <v>1.6977599999999999</v>
      </c>
      <c r="H15" s="3">
        <v>1.8912959999999996</v>
      </c>
      <c r="I15" s="3">
        <v>1.3331520000000001</v>
      </c>
      <c r="J15" s="3">
        <v>0.38361599999999996</v>
      </c>
      <c r="K15" s="3">
        <v>0.23846400000000012</v>
      </c>
      <c r="L15" s="3">
        <v>9.4176000000000051E-2</v>
      </c>
      <c r="M15" s="3">
        <v>5.0976000000000021E-2</v>
      </c>
      <c r="N15" s="3">
        <v>5.3568000000000018E-2</v>
      </c>
      <c r="O15" s="3">
        <v>7.2187200000000011</v>
      </c>
    </row>
    <row r="16" spans="1:15" x14ac:dyDescent="0.5">
      <c r="A16" s="2" t="s">
        <v>40</v>
      </c>
      <c r="B16" s="2">
        <v>2557</v>
      </c>
      <c r="C16" s="3"/>
      <c r="D16" s="3">
        <v>0.88387199999999921</v>
      </c>
      <c r="E16" s="3">
        <v>1.0385280000000006</v>
      </c>
      <c r="F16" s="3">
        <v>0.75168000000000001</v>
      </c>
      <c r="G16" s="3">
        <v>0.91411200000000026</v>
      </c>
      <c r="H16" s="3">
        <v>1.1197440000000003</v>
      </c>
      <c r="I16" s="3">
        <v>0.51235200000000036</v>
      </c>
      <c r="J16" s="3">
        <v>0.37929600000000008</v>
      </c>
      <c r="K16" s="3">
        <v>0.16329600000000008</v>
      </c>
      <c r="L16" s="3">
        <v>1.9007999999999997E-2</v>
      </c>
      <c r="M16" s="3"/>
      <c r="N16" s="3"/>
      <c r="O16" s="3">
        <v>5.7818880000000004</v>
      </c>
    </row>
    <row r="17" spans="1:15" x14ac:dyDescent="0.5">
      <c r="A17" s="2" t="s">
        <v>41</v>
      </c>
      <c r="B17" s="2">
        <v>2559</v>
      </c>
      <c r="C17" s="3"/>
      <c r="D17" s="3"/>
      <c r="E17" s="3"/>
      <c r="F17" s="3"/>
      <c r="G17" s="3"/>
      <c r="H17" s="3">
        <v>2.3172480000000006</v>
      </c>
      <c r="I17" s="3">
        <v>0.26784000000000013</v>
      </c>
      <c r="J17" s="3">
        <v>0.25920000000000015</v>
      </c>
      <c r="K17" s="3"/>
      <c r="L17" s="3"/>
      <c r="M17" s="3"/>
      <c r="N17" s="3"/>
      <c r="O17" s="3">
        <v>2.844288000000001</v>
      </c>
    </row>
    <row r="18" spans="1:15" x14ac:dyDescent="0.5">
      <c r="A18" s="2" t="s">
        <v>42</v>
      </c>
      <c r="B18" s="2">
        <v>2560</v>
      </c>
      <c r="C18" s="3"/>
      <c r="D18" s="3">
        <v>4.9248000000000007E-2</v>
      </c>
      <c r="E18" s="3">
        <v>0.12960000000000008</v>
      </c>
      <c r="F18" s="3">
        <v>0.26784000000000013</v>
      </c>
      <c r="G18" s="3">
        <v>0.26784000000000013</v>
      </c>
      <c r="H18" s="3">
        <v>0.25920000000000015</v>
      </c>
      <c r="I18" s="3"/>
      <c r="J18" s="3"/>
      <c r="K18" s="3">
        <v>0.13392000000000007</v>
      </c>
      <c r="L18" s="3"/>
      <c r="M18" s="3"/>
      <c r="N18" s="3"/>
      <c r="O18" s="3">
        <v>1.1076480000000004</v>
      </c>
    </row>
    <row r="19" spans="1:15" x14ac:dyDescent="0.5">
      <c r="A19" s="2" t="s">
        <v>43</v>
      </c>
      <c r="B19" s="2">
        <v>2561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5">
      <c r="A20" s="2" t="s">
        <v>51</v>
      </c>
      <c r="B20" s="2">
        <v>2562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5">
      <c r="A21" s="2" t="s">
        <v>52</v>
      </c>
      <c r="B21" s="2">
        <v>2563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5">
      <c r="C27" s="1" t="s">
        <v>16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21</v>
      </c>
      <c r="I27" s="1" t="s">
        <v>22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27</v>
      </c>
      <c r="O27" s="1" t="s">
        <v>28</v>
      </c>
    </row>
    <row r="28" spans="1:15" x14ac:dyDescent="0.5">
      <c r="A28" s="5" t="s">
        <v>44</v>
      </c>
      <c r="B28" s="6"/>
      <c r="C28" s="4">
        <f>SUM(C5:C26)/COUNT(C5:C26)</f>
        <v>0.22582800000000006</v>
      </c>
      <c r="D28" s="4">
        <f t="shared" ref="D28:O28" si="0">SUM(D5:D26)/COUNT(D5:D26)</f>
        <v>1.4263919999999999</v>
      </c>
      <c r="E28" s="4">
        <f t="shared" si="0"/>
        <v>1.2409920000000001</v>
      </c>
      <c r="F28" s="4">
        <f t="shared" si="0"/>
        <v>0.73154215384615395</v>
      </c>
      <c r="G28" s="4">
        <f t="shared" si="0"/>
        <v>1.4317144615384616</v>
      </c>
      <c r="H28" s="4">
        <f t="shared" si="0"/>
        <v>3.3546651428571428</v>
      </c>
      <c r="I28" s="4">
        <f t="shared" si="0"/>
        <v>1.9691889230769228</v>
      </c>
      <c r="J28" s="4">
        <f t="shared" si="0"/>
        <v>0.62154830769230773</v>
      </c>
      <c r="K28" s="4">
        <f t="shared" si="0"/>
        <v>0.36068676923076937</v>
      </c>
      <c r="L28" s="4">
        <f t="shared" si="0"/>
        <v>0.28908</v>
      </c>
      <c r="M28" s="4">
        <f t="shared" si="0"/>
        <v>0.28131839999999997</v>
      </c>
      <c r="N28" s="4">
        <f t="shared" si="0"/>
        <v>0.2146560000000001</v>
      </c>
      <c r="O28" s="4">
        <f t="shared" si="0"/>
        <v>11.106102857142858</v>
      </c>
    </row>
    <row r="29" spans="1:15" x14ac:dyDescent="0.5">
      <c r="A29" s="5" t="s">
        <v>45</v>
      </c>
      <c r="B29" s="6"/>
      <c r="C29" s="4">
        <f>STDEV(C5:C26)</f>
        <v>0.35979674422095598</v>
      </c>
      <c r="D29" s="4">
        <f t="shared" ref="D29:O29" si="1">STDEV(D5:D26)</f>
        <v>2.9263244241863915</v>
      </c>
      <c r="E29" s="4">
        <f t="shared" si="1"/>
        <v>1.2986621733897752</v>
      </c>
      <c r="F29" s="4">
        <f t="shared" si="1"/>
        <v>0.56777953375963408</v>
      </c>
      <c r="G29" s="4">
        <f t="shared" si="1"/>
        <v>1.0560949865531843</v>
      </c>
      <c r="H29" s="4">
        <f t="shared" si="1"/>
        <v>2.5157180362485554</v>
      </c>
      <c r="I29" s="4">
        <f t="shared" si="1"/>
        <v>2.0170431699324336</v>
      </c>
      <c r="J29" s="4">
        <f t="shared" si="1"/>
        <v>0.45690742153879554</v>
      </c>
      <c r="K29" s="4">
        <f t="shared" si="1"/>
        <v>0.35301909680312255</v>
      </c>
      <c r="L29" s="4">
        <f t="shared" si="1"/>
        <v>0.33233137890966585</v>
      </c>
      <c r="M29" s="4">
        <f t="shared" si="1"/>
        <v>0.32437781491587853</v>
      </c>
      <c r="N29" s="4">
        <f t="shared" si="1"/>
        <v>0.34067606309806997</v>
      </c>
      <c r="O29" s="4">
        <f t="shared" si="1"/>
        <v>8.6680808002781831</v>
      </c>
    </row>
    <row r="30" spans="1:15" x14ac:dyDescent="0.5">
      <c r="A30" s="5" t="s">
        <v>46</v>
      </c>
      <c r="B30" s="6"/>
      <c r="C30" s="4">
        <f>C28+C29</f>
        <v>0.58562474422095601</v>
      </c>
      <c r="D30" s="4">
        <f t="shared" ref="D30:O30" si="2">D28+D29</f>
        <v>4.3527164241863918</v>
      </c>
      <c r="E30" s="4">
        <f t="shared" si="2"/>
        <v>2.5396541733897751</v>
      </c>
      <c r="F30" s="4">
        <f t="shared" si="2"/>
        <v>1.299321687605788</v>
      </c>
      <c r="G30" s="4">
        <f t="shared" si="2"/>
        <v>2.4878094480916459</v>
      </c>
      <c r="H30" s="4">
        <f t="shared" si="2"/>
        <v>5.8703831791056977</v>
      </c>
      <c r="I30" s="4">
        <f t="shared" si="2"/>
        <v>3.9862320930093564</v>
      </c>
      <c r="J30" s="4">
        <f t="shared" si="2"/>
        <v>1.0784557292311032</v>
      </c>
      <c r="K30" s="4">
        <f t="shared" si="2"/>
        <v>0.71370586603389197</v>
      </c>
      <c r="L30" s="4">
        <f t="shared" si="2"/>
        <v>0.6214113789096658</v>
      </c>
      <c r="M30" s="4">
        <f t="shared" si="2"/>
        <v>0.60569621491587844</v>
      </c>
      <c r="N30" s="4">
        <f t="shared" si="2"/>
        <v>0.55533206309807004</v>
      </c>
      <c r="O30" s="4">
        <f t="shared" si="2"/>
        <v>19.774183657421041</v>
      </c>
    </row>
    <row r="31" spans="1:15" x14ac:dyDescent="0.5">
      <c r="A31" s="5" t="s">
        <v>47</v>
      </c>
      <c r="B31" s="6"/>
      <c r="C31" s="4">
        <f>C28-C29</f>
        <v>-0.13396874422095592</v>
      </c>
      <c r="D31" s="4">
        <f t="shared" ref="D31:O31" si="3">D28-D29</f>
        <v>-1.4999324241863916</v>
      </c>
      <c r="E31" s="4">
        <f t="shared" si="3"/>
        <v>-5.7670173389775092E-2</v>
      </c>
      <c r="F31" s="4">
        <f t="shared" si="3"/>
        <v>0.16376262008651987</v>
      </c>
      <c r="G31" s="4">
        <f t="shared" si="3"/>
        <v>0.37561947498527726</v>
      </c>
      <c r="H31" s="4">
        <f t="shared" si="3"/>
        <v>0.8389471066085874</v>
      </c>
      <c r="I31" s="4">
        <f t="shared" si="3"/>
        <v>-4.7854246855510763E-2</v>
      </c>
      <c r="J31" s="4">
        <f t="shared" si="3"/>
        <v>0.16464088615351219</v>
      </c>
      <c r="K31" s="4">
        <f t="shared" si="3"/>
        <v>7.6676724276468211E-3</v>
      </c>
      <c r="L31" s="4">
        <f t="shared" si="3"/>
        <v>-4.325137890966585E-2</v>
      </c>
      <c r="M31" s="4">
        <f t="shared" si="3"/>
        <v>-4.3059414915878558E-2</v>
      </c>
      <c r="N31" s="4">
        <f t="shared" si="3"/>
        <v>-0.12602006309806987</v>
      </c>
      <c r="O31" s="4">
        <f t="shared" si="3"/>
        <v>2.4380220568646749</v>
      </c>
    </row>
    <row r="32" spans="1:15" x14ac:dyDescent="0.5">
      <c r="A32" s="5" t="s">
        <v>48</v>
      </c>
      <c r="B32" s="6"/>
      <c r="C32" s="4">
        <f>MAX(C5:C26)</f>
        <v>1.0886400000000001</v>
      </c>
      <c r="D32" s="4">
        <f t="shared" ref="D32:O32" si="4">MAX(D5:D26)</f>
        <v>10.440576</v>
      </c>
      <c r="E32" s="4">
        <f t="shared" si="4"/>
        <v>4.4504640000000002</v>
      </c>
      <c r="F32" s="4">
        <f t="shared" si="4"/>
        <v>2.0122559999999998</v>
      </c>
      <c r="G32" s="4">
        <f t="shared" si="4"/>
        <v>3.4240320000000009</v>
      </c>
      <c r="H32" s="4">
        <f t="shared" si="4"/>
        <v>10.030175999999999</v>
      </c>
      <c r="I32" s="4">
        <f t="shared" si="4"/>
        <v>6.2976959999999993</v>
      </c>
      <c r="J32" s="4">
        <f t="shared" si="4"/>
        <v>1.8014399999999997</v>
      </c>
      <c r="K32" s="4">
        <f t="shared" si="4"/>
        <v>1.3841280000000007</v>
      </c>
      <c r="L32" s="4">
        <f t="shared" si="4"/>
        <v>1.2052799999999995</v>
      </c>
      <c r="M32" s="4">
        <f t="shared" si="4"/>
        <v>1.1266559999999997</v>
      </c>
      <c r="N32" s="4">
        <f t="shared" si="4"/>
        <v>1.1016000000000006</v>
      </c>
      <c r="O32" s="4">
        <f t="shared" si="4"/>
        <v>33.735744000000004</v>
      </c>
    </row>
    <row r="33" spans="1:15" x14ac:dyDescent="0.5">
      <c r="A33" s="5" t="s">
        <v>49</v>
      </c>
      <c r="B33" s="6"/>
      <c r="C33" s="4">
        <f>MIN(C5:C26)</f>
        <v>5.1840000000000011E-3</v>
      </c>
      <c r="D33" s="4">
        <f t="shared" ref="D33:O33" si="5">MIN(D5:D26)</f>
        <v>4.0607999999999998E-2</v>
      </c>
      <c r="E33" s="4">
        <f t="shared" si="5"/>
        <v>0.12960000000000008</v>
      </c>
      <c r="F33" s="4">
        <f t="shared" si="5"/>
        <v>0.18662400000000001</v>
      </c>
      <c r="G33" s="4">
        <f t="shared" si="5"/>
        <v>0.26784000000000013</v>
      </c>
      <c r="H33" s="4">
        <f t="shared" si="5"/>
        <v>0.25920000000000015</v>
      </c>
      <c r="I33" s="4">
        <f t="shared" si="5"/>
        <v>0.26784000000000013</v>
      </c>
      <c r="J33" s="4">
        <f t="shared" si="5"/>
        <v>9.4176000000000037E-2</v>
      </c>
      <c r="K33" s="4">
        <f t="shared" si="5"/>
        <v>5.5296000000000026E-2</v>
      </c>
      <c r="L33" s="4">
        <f t="shared" si="5"/>
        <v>1.3824000000000001E-2</v>
      </c>
      <c r="M33" s="4">
        <f t="shared" si="5"/>
        <v>3.4560000000000007E-2</v>
      </c>
      <c r="N33" s="4">
        <f t="shared" si="5"/>
        <v>1.3824000000000001E-2</v>
      </c>
      <c r="O33" s="4">
        <f t="shared" si="5"/>
        <v>1.1076480000000004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2018-05-22T07:06:04Z</dcterms:created>
  <dcterms:modified xsi:type="dcterms:W3CDTF">2020-05-26T04:39:54Z</dcterms:modified>
</cp:coreProperties>
</file>